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2012\Devis-Clients\INP\maintenance 2\DCE - INP-ENSIACET- MAINTENANCE 2\TRANSMIS PAR ITUD 14-03-18\"/>
    </mc:Choice>
  </mc:AlternateContent>
  <xr:revisionPtr revIDLastSave="0" documentId="13_ncr:1_{2E44E877-B61B-40E9-8AEE-C1A245960333}" xr6:coauthVersionLast="28" xr6:coauthVersionMax="28" xr10:uidLastSave="{00000000-0000-0000-0000-000000000000}"/>
  <bookViews>
    <workbookView xWindow="240" yWindow="15" windowWidth="24735" windowHeight="1246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Feuil1!$A$2:$F$138</definedName>
  </definedNames>
  <calcPr calcId="171027"/>
</workbook>
</file>

<file path=xl/calcChain.xml><?xml version="1.0" encoding="utf-8"?>
<calcChain xmlns="http://schemas.openxmlformats.org/spreadsheetml/2006/main">
  <c r="F54" i="1" l="1"/>
  <c r="F53" i="1"/>
  <c r="F52" i="1"/>
  <c r="F51" i="1"/>
  <c r="F55" i="1" s="1"/>
  <c r="F50" i="1"/>
  <c r="F12" i="1"/>
  <c r="F11" i="1"/>
  <c r="F10" i="1"/>
  <c r="F9" i="1"/>
  <c r="F8" i="1"/>
  <c r="F7" i="1"/>
  <c r="F114" i="1"/>
  <c r="F113" i="1"/>
  <c r="F112" i="1"/>
  <c r="F111" i="1"/>
  <c r="F116" i="1"/>
  <c r="F115" i="1"/>
  <c r="F118" i="1"/>
  <c r="F117" i="1"/>
  <c r="F120" i="1"/>
  <c r="F62" i="1"/>
  <c r="F63" i="1"/>
  <c r="F13" i="1" l="1"/>
  <c r="F121" i="1"/>
  <c r="F122" i="1" s="1"/>
  <c r="F123" i="1" s="1"/>
  <c r="F105" i="1"/>
  <c r="F104" i="1"/>
  <c r="F93" i="1"/>
  <c r="F69" i="1"/>
  <c r="F68" i="1"/>
  <c r="F15" i="1"/>
  <c r="F106" i="1" l="1"/>
  <c r="F107" i="1" s="1"/>
  <c r="F108" i="1" s="1"/>
  <c r="F70" i="1"/>
  <c r="F58" i="1" l="1"/>
  <c r="F61" i="1"/>
  <c r="F60" i="1"/>
  <c r="F17" i="1"/>
  <c r="F133" i="1"/>
  <c r="F126" i="1"/>
  <c r="F64" i="1"/>
  <c r="F92" i="1"/>
  <c r="F85" i="1"/>
  <c r="F86" i="1"/>
  <c r="F84" i="1"/>
  <c r="F83" i="1"/>
  <c r="F80" i="1"/>
  <c r="F79" i="1"/>
  <c r="F78" i="1"/>
  <c r="F16" i="1"/>
  <c r="F59" i="1"/>
  <c r="F57" i="1"/>
  <c r="F43" i="1"/>
  <c r="F37" i="1"/>
  <c r="F18" i="1"/>
  <c r="F134" i="1"/>
  <c r="F127" i="1"/>
  <c r="F82" i="1"/>
  <c r="F29" i="1"/>
  <c r="F81" i="1"/>
  <c r="F95" i="1"/>
  <c r="F94" i="1"/>
  <c r="F88" i="1"/>
  <c r="F87" i="1"/>
  <c r="F74" i="1"/>
  <c r="F73" i="1"/>
  <c r="F44" i="1"/>
  <c r="F23" i="1"/>
  <c r="F22" i="1"/>
  <c r="F39" i="1"/>
  <c r="F36" i="1"/>
  <c r="F34" i="1"/>
  <c r="F32" i="1"/>
  <c r="F31" i="1"/>
  <c r="F33" i="1"/>
  <c r="F35" i="1"/>
  <c r="F30" i="1"/>
  <c r="F28" i="1"/>
  <c r="F45" i="1"/>
  <c r="F27" i="1"/>
  <c r="F38" i="1"/>
  <c r="F128" i="1" l="1"/>
  <c r="F129" i="1" s="1"/>
  <c r="F130" i="1" s="1"/>
  <c r="F75" i="1"/>
  <c r="F65" i="1"/>
  <c r="F135" i="1"/>
  <c r="F136" i="1" s="1"/>
  <c r="F137" i="1" s="1"/>
  <c r="F24" i="1"/>
  <c r="F89" i="1"/>
  <c r="F40" i="1"/>
  <c r="F19" i="1"/>
  <c r="F96" i="1"/>
  <c r="F46" i="1"/>
  <c r="F97" i="1" l="1"/>
  <c r="F47" i="1"/>
  <c r="F99" i="1" l="1"/>
  <c r="F100" i="1" s="1"/>
  <c r="F101" i="1" l="1"/>
</calcChain>
</file>

<file path=xl/sharedStrings.xml><?xml version="1.0" encoding="utf-8"?>
<sst xmlns="http://schemas.openxmlformats.org/spreadsheetml/2006/main" count="225" uniqueCount="108">
  <si>
    <t>Plans, étude</t>
  </si>
  <si>
    <t>u</t>
  </si>
  <si>
    <t>Nettoyage final de chantier</t>
  </si>
  <si>
    <t>A.2</t>
  </si>
  <si>
    <t>Installations électriques sur le chantier</t>
  </si>
  <si>
    <t>A.3</t>
  </si>
  <si>
    <t>ens</t>
  </si>
  <si>
    <t>Divers accessoires</t>
  </si>
  <si>
    <t>CH</t>
  </si>
  <si>
    <t>Désignation</t>
  </si>
  <si>
    <t>U</t>
  </si>
  <si>
    <t>Q</t>
  </si>
  <si>
    <t>PU</t>
  </si>
  <si>
    <t>Montant</t>
  </si>
  <si>
    <t>Sous-total A.1</t>
  </si>
  <si>
    <t>Sous-total A.2</t>
  </si>
  <si>
    <t>Essais et Mise en service</t>
  </si>
  <si>
    <t>T.V.A.20%</t>
  </si>
  <si>
    <t xml:space="preserve">Total H.T </t>
  </si>
  <si>
    <t xml:space="preserve">T o t a l   T.T.C. </t>
  </si>
  <si>
    <t xml:space="preserve"> Relevé sur site (suivant descriptif  CCTP)</t>
  </si>
  <si>
    <t>Fiches d'auto contrôle et rapport  d'intervention.</t>
  </si>
  <si>
    <t>ENCIASET</t>
  </si>
  <si>
    <t>Assistance à la maitrise d'ouvrage pour la mise à l'arrêt du groupe électrogène secours du bâtiment ENCIASET Suivant CCTP</t>
  </si>
  <si>
    <t>A.2.1</t>
  </si>
  <si>
    <t>A.2.2</t>
  </si>
  <si>
    <t>Maintenance Préventive et entretien</t>
  </si>
  <si>
    <t>Maintenance Préventive et entretien des cellules HTA  suivant descriptif CCTP</t>
  </si>
  <si>
    <t>Maintenance Préventive et entretien des transformateurs HTA/BT suivant descriptif CCTP</t>
  </si>
  <si>
    <t>Maintenance Préventive et entretien des batteries de condensateurs  suivant descriptif CCTP</t>
  </si>
  <si>
    <t>Maintenance Préventive et entretien  TGBT ENSIACET suivant descriptif CCTP</t>
  </si>
  <si>
    <t>Maintenance Préventive et entretien  AGBT ENSIACET suivant descriptif CCTP</t>
  </si>
  <si>
    <t>Maintenance Préventive et entretien  TGS G1 suivant descriptif CCTP</t>
  </si>
  <si>
    <t>Maintenance Préventive et entretien  TGS G2 suivant descriptif CCTP</t>
  </si>
  <si>
    <t>Maintenance Préventive et entretien  TGBT SECOURS suivant descriptif CCTP</t>
  </si>
  <si>
    <t>Maintenance Préventive et entretien des équipements annexe (chargeur, équipements sécurité, …)  suivant descriptif CCTP</t>
  </si>
  <si>
    <t>Essais, Test et remise en service suivant descriptif CCTP.</t>
  </si>
  <si>
    <t>Sous-total A.2.1</t>
  </si>
  <si>
    <t>Sous-total A.2.2</t>
  </si>
  <si>
    <t xml:space="preserve">Thermographie Tableau </t>
  </si>
  <si>
    <t>Thermographie TGBT, AGBT, TGS G1, TGS G2, TGBT SECOURS suivant descriptif CCTP</t>
  </si>
  <si>
    <t>Rapport Thermographie suivant descriptif CCTP.</t>
  </si>
  <si>
    <t>A.2.3</t>
  </si>
  <si>
    <t>Sous-total A.2.3</t>
  </si>
  <si>
    <t>A.2.4</t>
  </si>
  <si>
    <t>Sous-total A.2.4</t>
  </si>
  <si>
    <t>INPT</t>
  </si>
  <si>
    <t>Maintenance Préventive et entretien des cellules HTA  suivant descriptif CCTP Bâtiment D</t>
  </si>
  <si>
    <t>Maintenance Préventive et entretien des cellules HTA  suivant descriptif CCTP Bâtiment I Gymnase</t>
  </si>
  <si>
    <t>Maintenance Préventive et entretien  transformateur HTA/BT Bâtiment D suivant descriptif CCTP</t>
  </si>
  <si>
    <t>Maintenance Préventive et entretien  transformateur HTA/BT Bâtiment I (Gymnase) suivant descriptif CCTP</t>
  </si>
  <si>
    <t>Maintenance Préventive et entretien   TGBT Gymnase suivant descriptif CCTP</t>
  </si>
  <si>
    <t>Maintenance Préventive et entretien  TGBT Bâtiment D et extension suivant descriptif CCTP</t>
  </si>
  <si>
    <t>A.3.1</t>
  </si>
  <si>
    <t>A.3.2</t>
  </si>
  <si>
    <t>A.3.3</t>
  </si>
  <si>
    <t>A.3.4</t>
  </si>
  <si>
    <t>B</t>
  </si>
  <si>
    <t>Thermographie des 27 tableaux divisionnaires suivant descriptif CCTP</t>
  </si>
  <si>
    <t>Sous-total B</t>
  </si>
  <si>
    <t>C</t>
  </si>
  <si>
    <t>Thermographie des 28 coffrets divisionnaires suivant descriptif CCTP</t>
  </si>
  <si>
    <t>Sous-total C</t>
  </si>
  <si>
    <t>Interface, démarches, diffusion de documents auprès du distributeur ERDF</t>
  </si>
  <si>
    <t>Mise en œuvre des groupes électrogènes nécessaires a la réalisation du chantier Suivant CCTP</t>
  </si>
  <si>
    <t>Dépoussiérages par aspiration suivant descriptif CCTP</t>
  </si>
  <si>
    <t>Divers travaux électrique ENSIACET</t>
  </si>
  <si>
    <t>Divers travaux électrique INPT</t>
  </si>
  <si>
    <t>Sous-total A.3.1</t>
  </si>
  <si>
    <t>Sous-total A.3.2</t>
  </si>
  <si>
    <t>Sous-total A.3.3</t>
  </si>
  <si>
    <t>Sous-total A.3</t>
  </si>
  <si>
    <t>Sous-total A.3.4</t>
  </si>
  <si>
    <t>Mise en œuvre groupes électrogènes sur la chambre froide LCA Suivant CCTP</t>
  </si>
  <si>
    <t>Mise en œuvre du groupe électrogène nécessaire à l'alimentation principale du bâtiment accueil/ Gardien</t>
  </si>
  <si>
    <t>Cellule HT protection transfo 2 : Remplacement du déflecteur  suivant descriptif CCTP</t>
  </si>
  <si>
    <t>Mise en œuvre du groupe électrogène 60KVA nécessaire à l'alimentation principale du bâtiment E</t>
  </si>
  <si>
    <t>Mise à disposition de Projecteur Leds Autonomes Suivant CCTP</t>
  </si>
  <si>
    <t>Thermographie Tableau INPT</t>
  </si>
  <si>
    <t>Thermographie Tableau LAPLACE / ENSEEIHT</t>
  </si>
  <si>
    <t>Thermographie  AGBT Bâtiment C LAPLACE,  suivant descriptif CCTP</t>
  </si>
  <si>
    <t>Prélèvements Diélectrique  sur les  transformateurs HTA/BT suivant descriptif CCTP,  Analyse Diélectrique de base et  complémentaires des  dérivés furaniques  y compris fourniture du rapport d'analyse.</t>
  </si>
  <si>
    <t>Poste Gymnase : Déposer du BAPI actuel et remplacement par un  bloc d’éclairage de sécurité fixe avec  allumage automatique.</t>
  </si>
  <si>
    <t xml:space="preserve">Poste INPT bat D : Fourniture et la pose des fusibles 63A à percuteur conforme aux installations, y compris évacuation et retraitement des anciens fusibles. </t>
  </si>
  <si>
    <t>Thermographie des 12 tableaux Généraux suivant descriptif CCTP</t>
  </si>
  <si>
    <t>Plans d'intervention, méthodologie et dossiers d'exécution</t>
  </si>
  <si>
    <t>Poste Gymnase : Fourniture et la pose des fusibles 31,5A à percuteur conforme aux installations, y compris évacuation et retraitement des anciens fusibles.</t>
  </si>
  <si>
    <t>Mise en œuvre groupes électrogènes sur le logements de fonction de l'INPT Suivant CCTP</t>
  </si>
  <si>
    <t>Mise en œuvre du groupe électrogène 60KVA  nécessaire à l'alimentation principale du bâtiment G</t>
  </si>
  <si>
    <t>Mise en œuvre de fuel sur le GE secours du bâtiment E  Suivant CCTP</t>
  </si>
  <si>
    <t>Mise en œuvre de fuel sur le GE secours du bâtiment G  Suivant CCTP</t>
  </si>
  <si>
    <t>Thermographie TGBT Gymnase, TGBT Bâtiment D et extension, AGBT Bâtiment G, AGBT Bâtiment E,  suivant descriptif CCTP</t>
  </si>
  <si>
    <t>Option N°1 - Thermographie Tableau Divisionnaires INPT</t>
  </si>
  <si>
    <t>D</t>
  </si>
  <si>
    <t>E</t>
  </si>
  <si>
    <t>Option N°2 - Maintenance Tableau Divisionnaires INPT</t>
  </si>
  <si>
    <t>Maintenance Préventive et entretien   Bâtiment ACCUEIL – AGBT ACCUEIL suivant descriptif CCTP</t>
  </si>
  <si>
    <t>Maintenance Préventive et entretien  coffret logements suivant descriptif CCTP</t>
  </si>
  <si>
    <t>Option N°3 - Thermographie Tableau Divisionnaires ENSIACET</t>
  </si>
  <si>
    <t>Option N° 4 - Thermographie Coffrets Divisionnaires ENSIACET</t>
  </si>
  <si>
    <t>A.2.5</t>
  </si>
  <si>
    <t>Mise en œuvre groupes électrogènes sur l'armoires générale resto U pour l'alimentation de la chambre froide Suivant CCTP</t>
  </si>
  <si>
    <t>Maintenance Préventive et entretien   AGBT bâtiment A suivant descriptif CCTP</t>
  </si>
  <si>
    <t>Maintenance Préventive et entretien   AGBT bâtiment B suivant descriptif CCTP</t>
  </si>
  <si>
    <t>Maintenance Préventive et entretien   AGBT ICSI  bâtiment J suivant descriptif CCTP</t>
  </si>
  <si>
    <t>Maintenance Préventive et entretien   AGBT F bâtiment F 
suivant descriptif CCTP</t>
  </si>
  <si>
    <t>Maintenance Préventive et entretien   AGBT H bâtiment H suivant descriptif CCTP</t>
  </si>
  <si>
    <t>Maintenance Préventive et entretien   AGBT K bâtiment K suivant descriptif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</si>
</sst>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/>
    <xf numFmtId="0" fontId="0" fillId="2" borderId="1" xfId="0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3" fillId="0" borderId="3" xfId="0" applyFont="1" applyBorder="1"/>
    <xf numFmtId="0" fontId="0" fillId="0" borderId="4" xfId="0" applyBorder="1"/>
    <xf numFmtId="0" fontId="3" fillId="0" borderId="4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164" fontId="5" fillId="0" borderId="3" xfId="0" applyNumberFormat="1" applyFont="1" applyBorder="1"/>
    <xf numFmtId="164" fontId="6" fillId="0" borderId="5" xfId="0" applyNumberFormat="1" applyFont="1" applyBorder="1"/>
    <xf numFmtId="164" fontId="5" fillId="0" borderId="4" xfId="0" applyNumberFormat="1" applyFont="1" applyBorder="1"/>
    <xf numFmtId="164" fontId="5" fillId="0" borderId="5" xfId="0" applyNumberFormat="1" applyFont="1" applyBorder="1"/>
    <xf numFmtId="164" fontId="6" fillId="0" borderId="1" xfId="0" applyNumberFormat="1" applyFont="1" applyBorder="1"/>
    <xf numFmtId="164" fontId="5" fillId="0" borderId="1" xfId="0" applyNumberFormat="1" applyFont="1" applyBorder="1"/>
    <xf numFmtId="0" fontId="5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0" fillId="0" borderId="3" xfId="0" applyFill="1" applyBorder="1"/>
    <xf numFmtId="164" fontId="5" fillId="0" borderId="3" xfId="0" applyNumberFormat="1" applyFont="1" applyFill="1" applyBorder="1"/>
    <xf numFmtId="0" fontId="0" fillId="0" borderId="0" xfId="0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7"/>
  <sheetViews>
    <sheetView tabSelected="1" view="pageBreakPreview" zoomScaleNormal="100" zoomScaleSheetLayoutView="100" workbookViewId="0">
      <selection activeCell="B29" sqref="A1:XFD1048576"/>
    </sheetView>
  </sheetViews>
  <sheetFormatPr baseColWidth="10" defaultRowHeight="12.75" x14ac:dyDescent="0.2"/>
  <cols>
    <col min="1" max="1" width="5.42578125" bestFit="1" customWidth="1"/>
    <col min="2" max="2" width="56.42578125" style="25" customWidth="1"/>
    <col min="3" max="3" width="4" bestFit="1" customWidth="1"/>
    <col min="4" max="4" width="5" bestFit="1" customWidth="1"/>
    <col min="5" max="6" width="11.42578125" style="18" bestFit="1" customWidth="1"/>
  </cols>
  <sheetData>
    <row r="1" spans="1:6" ht="6" customHeight="1" x14ac:dyDescent="0.2"/>
    <row r="3" spans="1:6" s="1" customFormat="1" x14ac:dyDescent="0.2">
      <c r="A3" s="2" t="s">
        <v>8</v>
      </c>
      <c r="B3" s="19" t="s">
        <v>9</v>
      </c>
      <c r="C3" s="2" t="s">
        <v>10</v>
      </c>
      <c r="D3" s="3" t="s">
        <v>11</v>
      </c>
      <c r="E3" s="9" t="s">
        <v>12</v>
      </c>
      <c r="F3" s="9" t="s">
        <v>13</v>
      </c>
    </row>
    <row r="4" spans="1:6" x14ac:dyDescent="0.2">
      <c r="A4" s="4"/>
      <c r="B4" s="21"/>
      <c r="C4" s="4"/>
      <c r="D4" s="4"/>
      <c r="E4" s="10"/>
      <c r="F4" s="10"/>
    </row>
    <row r="5" spans="1:6" x14ac:dyDescent="0.2">
      <c r="A5" s="6" t="s">
        <v>3</v>
      </c>
      <c r="B5" s="22" t="s">
        <v>22</v>
      </c>
      <c r="C5" s="5"/>
      <c r="D5" s="5"/>
      <c r="E5" s="12"/>
      <c r="F5" s="12"/>
    </row>
    <row r="6" spans="1:6" x14ac:dyDescent="0.2">
      <c r="A6" s="6" t="s">
        <v>24</v>
      </c>
      <c r="B6" s="22" t="s">
        <v>0</v>
      </c>
      <c r="C6" s="5"/>
      <c r="D6" s="5"/>
      <c r="E6" s="11"/>
      <c r="F6" s="11"/>
    </row>
    <row r="7" spans="1:6" x14ac:dyDescent="0.2">
      <c r="A7" s="5"/>
      <c r="B7" s="20" t="s">
        <v>20</v>
      </c>
      <c r="C7" s="5" t="s">
        <v>1</v>
      </c>
      <c r="D7" s="5">
        <v>1</v>
      </c>
      <c r="E7" s="12"/>
      <c r="F7" s="12">
        <f>E7*D7</f>
        <v>0</v>
      </c>
    </row>
    <row r="8" spans="1:6" x14ac:dyDescent="0.2">
      <c r="A8" s="5"/>
      <c r="B8" s="20" t="s">
        <v>85</v>
      </c>
      <c r="C8" s="5" t="s">
        <v>1</v>
      </c>
      <c r="D8" s="5">
        <v>1</v>
      </c>
      <c r="E8" s="12"/>
      <c r="F8" s="12">
        <f t="shared" ref="F8:F12" si="0">E8*D8</f>
        <v>0</v>
      </c>
    </row>
    <row r="9" spans="1:6" x14ac:dyDescent="0.2">
      <c r="A9" s="5"/>
      <c r="B9" s="20" t="s">
        <v>21</v>
      </c>
      <c r="C9" s="5" t="s">
        <v>1</v>
      </c>
      <c r="D9" s="5">
        <v>1</v>
      </c>
      <c r="E9" s="12"/>
      <c r="F9" s="12">
        <f t="shared" si="0"/>
        <v>0</v>
      </c>
    </row>
    <row r="10" spans="1:6" ht="24" x14ac:dyDescent="0.2">
      <c r="A10" s="5"/>
      <c r="B10" s="20" t="s">
        <v>63</v>
      </c>
      <c r="C10" s="5" t="s">
        <v>6</v>
      </c>
      <c r="D10" s="5">
        <v>1</v>
      </c>
      <c r="E10" s="12"/>
      <c r="F10" s="12">
        <f t="shared" si="0"/>
        <v>0</v>
      </c>
    </row>
    <row r="11" spans="1:6" x14ac:dyDescent="0.2">
      <c r="A11" s="5"/>
      <c r="B11" s="20" t="s">
        <v>2</v>
      </c>
      <c r="C11" s="5" t="s">
        <v>1</v>
      </c>
      <c r="D11" s="5">
        <v>1</v>
      </c>
      <c r="E11" s="12"/>
      <c r="F11" s="12">
        <f t="shared" si="0"/>
        <v>0</v>
      </c>
    </row>
    <row r="12" spans="1:6" ht="13.5" thickBot="1" x14ac:dyDescent="0.25">
      <c r="A12" s="5"/>
      <c r="B12" s="20" t="s">
        <v>16</v>
      </c>
      <c r="C12" s="5" t="s">
        <v>6</v>
      </c>
      <c r="D12" s="5">
        <v>1</v>
      </c>
      <c r="E12" s="12"/>
      <c r="F12" s="12">
        <f t="shared" si="0"/>
        <v>0</v>
      </c>
    </row>
    <row r="13" spans="1:6" x14ac:dyDescent="0.2">
      <c r="A13" s="5"/>
      <c r="B13" s="23" t="s">
        <v>14</v>
      </c>
      <c r="C13" s="8"/>
      <c r="D13" s="8"/>
      <c r="E13" s="13"/>
      <c r="F13" s="13">
        <f>SUM(F7:F12)</f>
        <v>0</v>
      </c>
    </row>
    <row r="14" spans="1:6" x14ac:dyDescent="0.2">
      <c r="A14" s="6" t="s">
        <v>25</v>
      </c>
      <c r="B14" s="22" t="s">
        <v>4</v>
      </c>
      <c r="C14" s="5"/>
      <c r="D14" s="5"/>
      <c r="E14" s="12"/>
      <c r="F14" s="12"/>
    </row>
    <row r="15" spans="1:6" x14ac:dyDescent="0.2">
      <c r="A15" s="5"/>
      <c r="B15" s="20" t="s">
        <v>77</v>
      </c>
      <c r="C15" s="5" t="s">
        <v>6</v>
      </c>
      <c r="D15" s="5">
        <v>4</v>
      </c>
      <c r="E15" s="12"/>
      <c r="F15" s="12">
        <f>E15*D15</f>
        <v>0</v>
      </c>
    </row>
    <row r="16" spans="1:6" ht="24" x14ac:dyDescent="0.2">
      <c r="A16" s="5"/>
      <c r="B16" s="20" t="s">
        <v>64</v>
      </c>
      <c r="C16" s="5" t="s">
        <v>6</v>
      </c>
      <c r="D16" s="5">
        <v>1</v>
      </c>
      <c r="E16" s="12"/>
      <c r="F16" s="12">
        <f>E16*D16</f>
        <v>0</v>
      </c>
    </row>
    <row r="17" spans="1:6" ht="24" x14ac:dyDescent="0.2">
      <c r="A17" s="5"/>
      <c r="B17" s="20" t="s">
        <v>73</v>
      </c>
      <c r="C17" s="5" t="s">
        <v>6</v>
      </c>
      <c r="D17" s="5">
        <v>1</v>
      </c>
      <c r="E17" s="12"/>
      <c r="F17" s="12">
        <f>E17*D17</f>
        <v>0</v>
      </c>
    </row>
    <row r="18" spans="1:6" ht="24.75" thickBot="1" x14ac:dyDescent="0.25">
      <c r="A18" s="5"/>
      <c r="B18" s="20" t="s">
        <v>23</v>
      </c>
      <c r="C18" s="5" t="s">
        <v>6</v>
      </c>
      <c r="D18" s="5">
        <v>1</v>
      </c>
      <c r="E18" s="12"/>
      <c r="F18" s="12">
        <f>E18*D18</f>
        <v>0</v>
      </c>
    </row>
    <row r="19" spans="1:6" x14ac:dyDescent="0.2">
      <c r="A19" s="5"/>
      <c r="B19" s="23" t="s">
        <v>37</v>
      </c>
      <c r="C19" s="7"/>
      <c r="D19" s="7"/>
      <c r="E19" s="13"/>
      <c r="F19" s="13">
        <f>SUM(F16:F18)</f>
        <v>0</v>
      </c>
    </row>
    <row r="20" spans="1:6" x14ac:dyDescent="0.2">
      <c r="A20" s="6" t="s">
        <v>42</v>
      </c>
      <c r="B20" s="22" t="s">
        <v>39</v>
      </c>
      <c r="C20" s="5"/>
      <c r="D20" s="5"/>
      <c r="E20" s="12"/>
      <c r="F20" s="12"/>
    </row>
    <row r="21" spans="1:6" x14ac:dyDescent="0.2">
      <c r="A21" s="6"/>
      <c r="B21" s="22"/>
      <c r="C21" s="5"/>
      <c r="D21" s="5"/>
      <c r="E21" s="12"/>
      <c r="F21" s="12"/>
    </row>
    <row r="22" spans="1:6" ht="24" x14ac:dyDescent="0.2">
      <c r="A22" s="5"/>
      <c r="B22" s="20" t="s">
        <v>40</v>
      </c>
      <c r="C22" s="5" t="s">
        <v>6</v>
      </c>
      <c r="D22" s="5">
        <v>1</v>
      </c>
      <c r="E22" s="12"/>
      <c r="F22" s="12">
        <f t="shared" ref="F22:F23" si="1">D22*E22</f>
        <v>0</v>
      </c>
    </row>
    <row r="23" spans="1:6" ht="13.5" thickBot="1" x14ac:dyDescent="0.25">
      <c r="A23" s="5"/>
      <c r="B23" s="20" t="s">
        <v>41</v>
      </c>
      <c r="C23" s="5" t="s">
        <v>1</v>
      </c>
      <c r="D23" s="5">
        <v>1</v>
      </c>
      <c r="E23" s="12"/>
      <c r="F23" s="12">
        <f t="shared" si="1"/>
        <v>0</v>
      </c>
    </row>
    <row r="24" spans="1:6" x14ac:dyDescent="0.2">
      <c r="A24" s="5"/>
      <c r="B24" s="23" t="s">
        <v>38</v>
      </c>
      <c r="C24" s="7" t="s">
        <v>6</v>
      </c>
      <c r="D24" s="7">
        <v>1</v>
      </c>
      <c r="E24" s="15"/>
      <c r="F24" s="13">
        <f>SUM(F22:F23)</f>
        <v>0</v>
      </c>
    </row>
    <row r="25" spans="1:6" x14ac:dyDescent="0.2">
      <c r="A25" s="6" t="s">
        <v>44</v>
      </c>
      <c r="B25" s="22" t="s">
        <v>26</v>
      </c>
      <c r="C25" s="5"/>
      <c r="D25" s="5"/>
      <c r="E25" s="12"/>
      <c r="F25" s="12"/>
    </row>
    <row r="26" spans="1:6" x14ac:dyDescent="0.2">
      <c r="A26" s="6"/>
      <c r="B26" s="22"/>
      <c r="C26" s="5"/>
      <c r="D26" s="5"/>
      <c r="E26" s="12"/>
      <c r="F26" s="12"/>
    </row>
    <row r="27" spans="1:6" ht="24" x14ac:dyDescent="0.2">
      <c r="A27" s="5"/>
      <c r="B27" s="20" t="s">
        <v>27</v>
      </c>
      <c r="C27" s="5" t="s">
        <v>6</v>
      </c>
      <c r="D27" s="5">
        <v>1</v>
      </c>
      <c r="E27" s="12"/>
      <c r="F27" s="12">
        <f t="shared" ref="F27:F38" si="2">D27*E27</f>
        <v>0</v>
      </c>
    </row>
    <row r="28" spans="1:6" ht="24" x14ac:dyDescent="0.2">
      <c r="A28" s="5"/>
      <c r="B28" s="20" t="s">
        <v>28</v>
      </c>
      <c r="C28" s="5" t="s">
        <v>6</v>
      </c>
      <c r="D28" s="5">
        <v>2</v>
      </c>
      <c r="E28" s="12"/>
      <c r="F28" s="12">
        <f t="shared" ref="F28:F30" si="3">D28*E28</f>
        <v>0</v>
      </c>
    </row>
    <row r="29" spans="1:6" ht="36" x14ac:dyDescent="0.2">
      <c r="A29" s="5"/>
      <c r="B29" s="20" t="s">
        <v>81</v>
      </c>
      <c r="C29" s="5" t="s">
        <v>6</v>
      </c>
      <c r="D29" s="5">
        <v>2</v>
      </c>
      <c r="E29" s="12"/>
      <c r="F29" s="12">
        <f t="shared" ref="F29" si="4">D29*E29</f>
        <v>0</v>
      </c>
    </row>
    <row r="30" spans="1:6" ht="24" x14ac:dyDescent="0.2">
      <c r="A30" s="5"/>
      <c r="B30" s="20" t="s">
        <v>30</v>
      </c>
      <c r="C30" s="5" t="s">
        <v>1</v>
      </c>
      <c r="D30" s="5">
        <v>1</v>
      </c>
      <c r="E30" s="12"/>
      <c r="F30" s="12">
        <f t="shared" si="3"/>
        <v>0</v>
      </c>
    </row>
    <row r="31" spans="1:6" ht="24" x14ac:dyDescent="0.2">
      <c r="A31" s="5"/>
      <c r="B31" s="20" t="s">
        <v>31</v>
      </c>
      <c r="C31" s="5" t="s">
        <v>1</v>
      </c>
      <c r="D31" s="5">
        <v>1</v>
      </c>
      <c r="E31" s="12"/>
      <c r="F31" s="12">
        <f t="shared" ref="F31" si="5">D31*E31</f>
        <v>0</v>
      </c>
    </row>
    <row r="32" spans="1:6" x14ac:dyDescent="0.2">
      <c r="A32" s="5"/>
      <c r="B32" s="20" t="s">
        <v>32</v>
      </c>
      <c r="C32" s="5" t="s">
        <v>1</v>
      </c>
      <c r="D32" s="5">
        <v>1</v>
      </c>
      <c r="E32" s="12"/>
      <c r="F32" s="12">
        <f t="shared" ref="F32" si="6">D32*E32</f>
        <v>0</v>
      </c>
    </row>
    <row r="33" spans="1:6" x14ac:dyDescent="0.2">
      <c r="A33" s="5"/>
      <c r="B33" s="20" t="s">
        <v>33</v>
      </c>
      <c r="C33" s="5" t="s">
        <v>1</v>
      </c>
      <c r="D33" s="5">
        <v>1</v>
      </c>
      <c r="E33" s="12"/>
      <c r="F33" s="12">
        <f t="shared" ref="F33" si="7">D33*E33</f>
        <v>0</v>
      </c>
    </row>
    <row r="34" spans="1:6" ht="24" x14ac:dyDescent="0.2">
      <c r="A34" s="5"/>
      <c r="B34" s="20" t="s">
        <v>34</v>
      </c>
      <c r="C34" s="5" t="s">
        <v>1</v>
      </c>
      <c r="D34" s="5">
        <v>1</v>
      </c>
      <c r="E34" s="12"/>
      <c r="F34" s="12">
        <f t="shared" ref="F34" si="8">D34*E34</f>
        <v>0</v>
      </c>
    </row>
    <row r="35" spans="1:6" ht="24" x14ac:dyDescent="0.2">
      <c r="A35" s="5"/>
      <c r="B35" s="20" t="s">
        <v>29</v>
      </c>
      <c r="C35" s="5" t="s">
        <v>1</v>
      </c>
      <c r="D35" s="5">
        <v>2</v>
      </c>
      <c r="E35" s="12"/>
      <c r="F35" s="12">
        <f t="shared" ref="F35" si="9">D35*E35</f>
        <v>0</v>
      </c>
    </row>
    <row r="36" spans="1:6" ht="24" x14ac:dyDescent="0.2">
      <c r="A36" s="5"/>
      <c r="B36" s="20" t="s">
        <v>35</v>
      </c>
      <c r="C36" s="5" t="s">
        <v>1</v>
      </c>
      <c r="D36" s="5">
        <v>1</v>
      </c>
      <c r="E36" s="12"/>
      <c r="F36" s="12">
        <f t="shared" ref="F36" si="10">D36*E36</f>
        <v>0</v>
      </c>
    </row>
    <row r="37" spans="1:6" x14ac:dyDescent="0.2">
      <c r="A37" s="5"/>
      <c r="B37" s="20" t="s">
        <v>65</v>
      </c>
      <c r="C37" s="5" t="s">
        <v>1</v>
      </c>
      <c r="D37" s="5">
        <v>1</v>
      </c>
      <c r="E37" s="12"/>
      <c r="F37" s="12">
        <f t="shared" ref="F37" si="11">D37*E37</f>
        <v>0</v>
      </c>
    </row>
    <row r="38" spans="1:6" x14ac:dyDescent="0.2">
      <c r="A38" s="5"/>
      <c r="B38" s="20" t="s">
        <v>7</v>
      </c>
      <c r="C38" s="5" t="s">
        <v>1</v>
      </c>
      <c r="D38" s="5">
        <v>1</v>
      </c>
      <c r="E38" s="12"/>
      <c r="F38" s="12">
        <f t="shared" si="2"/>
        <v>0</v>
      </c>
    </row>
    <row r="39" spans="1:6" ht="13.5" thickBot="1" x14ac:dyDescent="0.25">
      <c r="A39" s="5"/>
      <c r="B39" s="20" t="s">
        <v>36</v>
      </c>
      <c r="C39" s="5" t="s">
        <v>1</v>
      </c>
      <c r="D39" s="5">
        <v>1</v>
      </c>
      <c r="E39" s="12"/>
      <c r="F39" s="12">
        <f t="shared" ref="F39" si="12">D39*E39</f>
        <v>0</v>
      </c>
    </row>
    <row r="40" spans="1:6" x14ac:dyDescent="0.2">
      <c r="A40" s="5"/>
      <c r="B40" s="23" t="s">
        <v>43</v>
      </c>
      <c r="C40" s="7" t="s">
        <v>6</v>
      </c>
      <c r="D40" s="7">
        <v>1</v>
      </c>
      <c r="E40" s="15"/>
      <c r="F40" s="15">
        <f>SUM(F27:F39)</f>
        <v>0</v>
      </c>
    </row>
    <row r="41" spans="1:6" ht="13.5" customHeight="1" x14ac:dyDescent="0.2">
      <c r="A41" s="6" t="s">
        <v>100</v>
      </c>
      <c r="B41" s="22" t="s">
        <v>66</v>
      </c>
      <c r="C41" s="5"/>
      <c r="D41" s="5"/>
      <c r="E41" s="12"/>
      <c r="F41" s="12"/>
    </row>
    <row r="42" spans="1:6" ht="6.75" customHeight="1" x14ac:dyDescent="0.2">
      <c r="A42" s="6"/>
      <c r="B42" s="22"/>
      <c r="C42" s="5"/>
      <c r="D42" s="5"/>
      <c r="E42" s="12"/>
      <c r="F42" s="12"/>
    </row>
    <row r="43" spans="1:6" ht="24" x14ac:dyDescent="0.2">
      <c r="A43" s="5"/>
      <c r="B43" s="27" t="s">
        <v>75</v>
      </c>
      <c r="C43" s="5" t="s">
        <v>1</v>
      </c>
      <c r="D43" s="5">
        <v>1</v>
      </c>
      <c r="E43" s="12"/>
      <c r="F43" s="12">
        <f t="shared" ref="F43:F45" si="13">D43*E43</f>
        <v>0</v>
      </c>
    </row>
    <row r="44" spans="1:6" x14ac:dyDescent="0.2">
      <c r="A44" s="5"/>
      <c r="B44" s="27" t="s">
        <v>36</v>
      </c>
      <c r="C44" s="5" t="s">
        <v>1</v>
      </c>
      <c r="D44" s="5">
        <v>1</v>
      </c>
      <c r="E44" s="12"/>
      <c r="F44" s="12">
        <f t="shared" ref="F44" si="14">D44*E44</f>
        <v>0</v>
      </c>
    </row>
    <row r="45" spans="1:6" ht="13.5" thickBot="1" x14ac:dyDescent="0.25">
      <c r="A45" s="5"/>
      <c r="B45" s="27" t="s">
        <v>7</v>
      </c>
      <c r="C45" s="5" t="s">
        <v>1</v>
      </c>
      <c r="D45" s="5">
        <v>1</v>
      </c>
      <c r="E45" s="12"/>
      <c r="F45" s="12">
        <f t="shared" si="13"/>
        <v>0</v>
      </c>
    </row>
    <row r="46" spans="1:6" ht="13.5" thickBot="1" x14ac:dyDescent="0.25">
      <c r="A46" s="5"/>
      <c r="B46" s="23" t="s">
        <v>45</v>
      </c>
      <c r="C46" s="7" t="s">
        <v>6</v>
      </c>
      <c r="D46" s="7">
        <v>1</v>
      </c>
      <c r="E46" s="15"/>
      <c r="F46" s="15">
        <f>SUM(F43:F45)</f>
        <v>0</v>
      </c>
    </row>
    <row r="47" spans="1:6" x14ac:dyDescent="0.2">
      <c r="A47" s="5"/>
      <c r="B47" s="23" t="s">
        <v>15</v>
      </c>
      <c r="C47" s="7"/>
      <c r="D47" s="7"/>
      <c r="E47" s="13"/>
      <c r="F47" s="13">
        <f>F13+F19+F24+F40+F46</f>
        <v>0</v>
      </c>
    </row>
    <row r="48" spans="1:6" x14ac:dyDescent="0.2">
      <c r="A48" s="6" t="s">
        <v>5</v>
      </c>
      <c r="B48" s="22" t="s">
        <v>46</v>
      </c>
      <c r="C48" s="5"/>
      <c r="D48" s="5"/>
      <c r="E48" s="12"/>
      <c r="F48" s="12"/>
    </row>
    <row r="49" spans="1:6" x14ac:dyDescent="0.2">
      <c r="A49" s="6" t="s">
        <v>53</v>
      </c>
      <c r="B49" s="22" t="s">
        <v>0</v>
      </c>
      <c r="C49" s="5"/>
      <c r="D49" s="5"/>
      <c r="E49" s="11"/>
      <c r="F49" s="11"/>
    </row>
    <row r="50" spans="1:6" x14ac:dyDescent="0.2">
      <c r="A50" s="5"/>
      <c r="B50" s="20" t="s">
        <v>20</v>
      </c>
      <c r="C50" s="5" t="s">
        <v>1</v>
      </c>
      <c r="D50" s="5">
        <v>1</v>
      </c>
      <c r="E50" s="12"/>
      <c r="F50" s="12">
        <f>E50*D50</f>
        <v>0</v>
      </c>
    </row>
    <row r="51" spans="1:6" x14ac:dyDescent="0.2">
      <c r="A51" s="5"/>
      <c r="B51" s="20" t="s">
        <v>85</v>
      </c>
      <c r="C51" s="5" t="s">
        <v>1</v>
      </c>
      <c r="D51" s="5">
        <v>1</v>
      </c>
      <c r="E51" s="12"/>
      <c r="F51" s="12">
        <f t="shared" ref="F51:F54" si="15">E51*D51</f>
        <v>0</v>
      </c>
    </row>
    <row r="52" spans="1:6" x14ac:dyDescent="0.2">
      <c r="A52" s="5"/>
      <c r="B52" s="20" t="s">
        <v>21</v>
      </c>
      <c r="C52" s="5" t="s">
        <v>1</v>
      </c>
      <c r="D52" s="5">
        <v>1</v>
      </c>
      <c r="E52" s="12"/>
      <c r="F52" s="12">
        <f t="shared" si="15"/>
        <v>0</v>
      </c>
    </row>
    <row r="53" spans="1:6" x14ac:dyDescent="0.2">
      <c r="A53" s="5"/>
      <c r="B53" s="20" t="s">
        <v>2</v>
      </c>
      <c r="C53" s="5" t="s">
        <v>1</v>
      </c>
      <c r="D53" s="5">
        <v>1</v>
      </c>
      <c r="E53" s="12"/>
      <c r="F53" s="12">
        <f t="shared" si="15"/>
        <v>0</v>
      </c>
    </row>
    <row r="54" spans="1:6" ht="13.5" thickBot="1" x14ac:dyDescent="0.25">
      <c r="A54" s="5"/>
      <c r="B54" s="20" t="s">
        <v>16</v>
      </c>
      <c r="C54" s="5" t="s">
        <v>6</v>
      </c>
      <c r="D54" s="5">
        <v>1</v>
      </c>
      <c r="E54" s="12"/>
      <c r="F54" s="12">
        <f t="shared" si="15"/>
        <v>0</v>
      </c>
    </row>
    <row r="55" spans="1:6" x14ac:dyDescent="0.2">
      <c r="A55" s="5"/>
      <c r="B55" s="23" t="s">
        <v>68</v>
      </c>
      <c r="C55" s="8"/>
      <c r="D55" s="8"/>
      <c r="E55" s="13"/>
      <c r="F55" s="13">
        <f>SUM(F50:F54)</f>
        <v>0</v>
      </c>
    </row>
    <row r="56" spans="1:6" x14ac:dyDescent="0.2">
      <c r="A56" s="6" t="s">
        <v>54</v>
      </c>
      <c r="B56" s="22" t="s">
        <v>4</v>
      </c>
      <c r="C56" s="5"/>
      <c r="D56" s="5"/>
      <c r="E56" s="12"/>
      <c r="F56" s="12"/>
    </row>
    <row r="57" spans="1:6" ht="24" x14ac:dyDescent="0.2">
      <c r="A57" s="5"/>
      <c r="B57" s="20" t="s">
        <v>101</v>
      </c>
      <c r="C57" s="5" t="s">
        <v>6</v>
      </c>
      <c r="D57" s="5">
        <v>1</v>
      </c>
      <c r="E57" s="12"/>
      <c r="F57" s="12">
        <f t="shared" ref="F57:F64" si="16">E57*D57</f>
        <v>0</v>
      </c>
    </row>
    <row r="58" spans="1:6" ht="24" x14ac:dyDescent="0.2">
      <c r="A58" s="5"/>
      <c r="B58" s="20" t="s">
        <v>74</v>
      </c>
      <c r="C58" s="5" t="s">
        <v>6</v>
      </c>
      <c r="D58" s="5">
        <v>1</v>
      </c>
      <c r="E58" s="12"/>
      <c r="F58" s="12">
        <f t="shared" si="16"/>
        <v>0</v>
      </c>
    </row>
    <row r="59" spans="1:6" ht="24" x14ac:dyDescent="0.2">
      <c r="A59" s="5"/>
      <c r="B59" s="20" t="s">
        <v>87</v>
      </c>
      <c r="C59" s="5" t="s">
        <v>6</v>
      </c>
      <c r="D59" s="5">
        <v>1</v>
      </c>
      <c r="E59" s="12"/>
      <c r="F59" s="12">
        <f t="shared" si="16"/>
        <v>0</v>
      </c>
    </row>
    <row r="60" spans="1:6" ht="24" x14ac:dyDescent="0.2">
      <c r="A60" s="5"/>
      <c r="B60" s="28" t="s">
        <v>88</v>
      </c>
      <c r="C60" s="29" t="s">
        <v>6</v>
      </c>
      <c r="D60" s="29">
        <v>1</v>
      </c>
      <c r="E60" s="30"/>
      <c r="F60" s="30">
        <f t="shared" si="16"/>
        <v>0</v>
      </c>
    </row>
    <row r="61" spans="1:6" ht="24" x14ac:dyDescent="0.2">
      <c r="A61" s="5"/>
      <c r="B61" s="28" t="s">
        <v>76</v>
      </c>
      <c r="C61" s="29" t="s">
        <v>6</v>
      </c>
      <c r="D61" s="29">
        <v>1</v>
      </c>
      <c r="E61" s="30"/>
      <c r="F61" s="30">
        <f t="shared" si="16"/>
        <v>0</v>
      </c>
    </row>
    <row r="62" spans="1:6" ht="24" x14ac:dyDescent="0.2">
      <c r="A62" s="5"/>
      <c r="B62" s="20" t="s">
        <v>90</v>
      </c>
      <c r="C62" s="5" t="s">
        <v>6</v>
      </c>
      <c r="D62" s="5">
        <v>1</v>
      </c>
      <c r="E62" s="12"/>
      <c r="F62" s="12">
        <f t="shared" si="16"/>
        <v>0</v>
      </c>
    </row>
    <row r="63" spans="1:6" ht="24" x14ac:dyDescent="0.2">
      <c r="A63" s="5"/>
      <c r="B63" s="20" t="s">
        <v>89</v>
      </c>
      <c r="C63" s="5" t="s">
        <v>6</v>
      </c>
      <c r="D63" s="5">
        <v>1</v>
      </c>
      <c r="E63" s="12"/>
      <c r="F63" s="12">
        <f t="shared" ref="F63" si="17">E63*D63</f>
        <v>0</v>
      </c>
    </row>
    <row r="64" spans="1:6" ht="24.75" thickBot="1" x14ac:dyDescent="0.25">
      <c r="A64" s="5"/>
      <c r="B64" s="20" t="s">
        <v>64</v>
      </c>
      <c r="C64" s="5" t="s">
        <v>6</v>
      </c>
      <c r="D64" s="5">
        <v>1</v>
      </c>
      <c r="E64" s="12"/>
      <c r="F64" s="12">
        <f t="shared" si="16"/>
        <v>0</v>
      </c>
    </row>
    <row r="65" spans="1:6" x14ac:dyDescent="0.2">
      <c r="A65" s="5"/>
      <c r="B65" s="23" t="s">
        <v>68</v>
      </c>
      <c r="C65" s="7"/>
      <c r="D65" s="7"/>
      <c r="E65" s="13"/>
      <c r="F65" s="13">
        <f>SUM(F57:F64)</f>
        <v>0</v>
      </c>
    </row>
    <row r="66" spans="1:6" x14ac:dyDescent="0.2">
      <c r="A66" s="6" t="s">
        <v>55</v>
      </c>
      <c r="B66" s="22" t="s">
        <v>78</v>
      </c>
      <c r="C66" s="5"/>
      <c r="D66" s="5"/>
      <c r="E66" s="12"/>
      <c r="F66" s="12"/>
    </row>
    <row r="67" spans="1:6" x14ac:dyDescent="0.2">
      <c r="A67" s="6"/>
      <c r="B67" s="22"/>
      <c r="C67" s="5"/>
      <c r="D67" s="5"/>
      <c r="E67" s="12"/>
      <c r="F67" s="12"/>
    </row>
    <row r="68" spans="1:6" ht="24" x14ac:dyDescent="0.2">
      <c r="A68" s="5"/>
      <c r="B68" s="20" t="s">
        <v>91</v>
      </c>
      <c r="C68" s="5" t="s">
        <v>6</v>
      </c>
      <c r="D68" s="5">
        <v>1</v>
      </c>
      <c r="E68" s="12"/>
      <c r="F68" s="12">
        <f t="shared" ref="F68:F69" si="18">D68*E68</f>
        <v>0</v>
      </c>
    </row>
    <row r="69" spans="1:6" ht="13.5" thickBot="1" x14ac:dyDescent="0.25">
      <c r="A69" s="5"/>
      <c r="B69" s="20" t="s">
        <v>41</v>
      </c>
      <c r="C69" s="5" t="s">
        <v>1</v>
      </c>
      <c r="D69" s="5">
        <v>1</v>
      </c>
      <c r="E69" s="12"/>
      <c r="F69" s="12">
        <f t="shared" si="18"/>
        <v>0</v>
      </c>
    </row>
    <row r="70" spans="1:6" x14ac:dyDescent="0.2">
      <c r="A70" s="5"/>
      <c r="B70" s="23" t="s">
        <v>69</v>
      </c>
      <c r="C70" s="7" t="s">
        <v>6</v>
      </c>
      <c r="D70" s="7">
        <v>1</v>
      </c>
      <c r="E70" s="15"/>
      <c r="F70" s="13">
        <f>SUM(F68:F69)</f>
        <v>0</v>
      </c>
    </row>
    <row r="71" spans="1:6" x14ac:dyDescent="0.2">
      <c r="A71" s="6" t="s">
        <v>55</v>
      </c>
      <c r="B71" s="22" t="s">
        <v>79</v>
      </c>
      <c r="C71" s="5"/>
      <c r="D71" s="5"/>
      <c r="E71" s="12"/>
      <c r="F71" s="12"/>
    </row>
    <row r="72" spans="1:6" x14ac:dyDescent="0.2">
      <c r="A72" s="6"/>
      <c r="B72" s="22"/>
      <c r="C72" s="5"/>
      <c r="D72" s="5"/>
      <c r="E72" s="12"/>
      <c r="F72" s="12"/>
    </row>
    <row r="73" spans="1:6" x14ac:dyDescent="0.2">
      <c r="A73" s="5"/>
      <c r="B73" s="20" t="s">
        <v>80</v>
      </c>
      <c r="C73" s="5" t="s">
        <v>6</v>
      </c>
      <c r="D73" s="5">
        <v>1</v>
      </c>
      <c r="E73" s="12"/>
      <c r="F73" s="12">
        <f t="shared" ref="F73:F74" si="19">D73*E73</f>
        <v>0</v>
      </c>
    </row>
    <row r="74" spans="1:6" ht="13.5" thickBot="1" x14ac:dyDescent="0.25">
      <c r="A74" s="5"/>
      <c r="B74" s="20" t="s">
        <v>41</v>
      </c>
      <c r="C74" s="5" t="s">
        <v>1</v>
      </c>
      <c r="D74" s="5">
        <v>1</v>
      </c>
      <c r="E74" s="12"/>
      <c r="F74" s="12">
        <f t="shared" si="19"/>
        <v>0</v>
      </c>
    </row>
    <row r="75" spans="1:6" x14ac:dyDescent="0.2">
      <c r="A75" s="5"/>
      <c r="B75" s="23" t="s">
        <v>69</v>
      </c>
      <c r="C75" s="7" t="s">
        <v>6</v>
      </c>
      <c r="D75" s="7">
        <v>1</v>
      </c>
      <c r="E75" s="15"/>
      <c r="F75" s="13">
        <f>SUM(F73:F74)</f>
        <v>0</v>
      </c>
    </row>
    <row r="76" spans="1:6" x14ac:dyDescent="0.2">
      <c r="A76" s="6" t="s">
        <v>55</v>
      </c>
      <c r="B76" s="22" t="s">
        <v>26</v>
      </c>
      <c r="C76" s="5"/>
      <c r="D76" s="5"/>
      <c r="E76" s="12"/>
      <c r="F76" s="12"/>
    </row>
    <row r="77" spans="1:6" x14ac:dyDescent="0.2">
      <c r="A77" s="6"/>
      <c r="B77" s="22"/>
      <c r="C77" s="5"/>
      <c r="D77" s="5"/>
      <c r="E77" s="12"/>
      <c r="F77" s="12"/>
    </row>
    <row r="78" spans="1:6" ht="24" x14ac:dyDescent="0.2">
      <c r="A78" s="5"/>
      <c r="B78" s="20" t="s">
        <v>47</v>
      </c>
      <c r="C78" s="5" t="s">
        <v>6</v>
      </c>
      <c r="D78" s="5">
        <v>1</v>
      </c>
      <c r="E78" s="12"/>
      <c r="F78" s="12">
        <f t="shared" ref="F78:F80" si="20">D78*E78</f>
        <v>0</v>
      </c>
    </row>
    <row r="79" spans="1:6" ht="24" x14ac:dyDescent="0.2">
      <c r="A79" s="5"/>
      <c r="B79" s="20" t="s">
        <v>48</v>
      </c>
      <c r="C79" s="5" t="s">
        <v>6</v>
      </c>
      <c r="D79" s="5">
        <v>1</v>
      </c>
      <c r="E79" s="12"/>
      <c r="F79" s="12">
        <f t="shared" si="20"/>
        <v>0</v>
      </c>
    </row>
    <row r="80" spans="1:6" ht="24" x14ac:dyDescent="0.2">
      <c r="A80" s="5"/>
      <c r="B80" s="20" t="s">
        <v>49</v>
      </c>
      <c r="C80" s="5" t="s">
        <v>6</v>
      </c>
      <c r="D80" s="5">
        <v>1</v>
      </c>
      <c r="E80" s="12"/>
      <c r="F80" s="12">
        <f t="shared" si="20"/>
        <v>0</v>
      </c>
    </row>
    <row r="81" spans="1:6" ht="24" x14ac:dyDescent="0.2">
      <c r="A81" s="5"/>
      <c r="B81" s="20" t="s">
        <v>50</v>
      </c>
      <c r="C81" s="5" t="s">
        <v>6</v>
      </c>
      <c r="D81" s="5">
        <v>1</v>
      </c>
      <c r="E81" s="12"/>
      <c r="F81" s="12">
        <f t="shared" ref="F81:F82" si="21">D81*E81</f>
        <v>0</v>
      </c>
    </row>
    <row r="82" spans="1:6" ht="42" customHeight="1" x14ac:dyDescent="0.2">
      <c r="A82" s="5"/>
      <c r="B82" s="20" t="s">
        <v>81</v>
      </c>
      <c r="C82" s="5" t="s">
        <v>6</v>
      </c>
      <c r="D82" s="5">
        <v>2</v>
      </c>
      <c r="E82" s="12"/>
      <c r="F82" s="12">
        <f t="shared" si="21"/>
        <v>0</v>
      </c>
    </row>
    <row r="83" spans="1:6" ht="24" x14ac:dyDescent="0.2">
      <c r="A83" s="5"/>
      <c r="B83" s="20" t="s">
        <v>51</v>
      </c>
      <c r="C83" s="5" t="s">
        <v>1</v>
      </c>
      <c r="D83" s="5">
        <v>1</v>
      </c>
      <c r="E83" s="12"/>
      <c r="F83" s="12">
        <f t="shared" ref="F83:F88" si="22">D83*E83</f>
        <v>0</v>
      </c>
    </row>
    <row r="84" spans="1:6" ht="24" x14ac:dyDescent="0.2">
      <c r="A84" s="5"/>
      <c r="B84" s="20" t="s">
        <v>52</v>
      </c>
      <c r="C84" s="5" t="s">
        <v>1</v>
      </c>
      <c r="D84" s="5">
        <v>1</v>
      </c>
      <c r="E84" s="12"/>
      <c r="F84" s="12">
        <f t="shared" si="22"/>
        <v>0</v>
      </c>
    </row>
    <row r="85" spans="1:6" ht="24" x14ac:dyDescent="0.2">
      <c r="A85" s="5"/>
      <c r="B85" s="20" t="s">
        <v>35</v>
      </c>
      <c r="C85" s="5" t="s">
        <v>1</v>
      </c>
      <c r="D85" s="5">
        <v>1</v>
      </c>
      <c r="E85" s="12"/>
      <c r="F85" s="12">
        <f t="shared" si="22"/>
        <v>0</v>
      </c>
    </row>
    <row r="86" spans="1:6" x14ac:dyDescent="0.2">
      <c r="A86" s="5"/>
      <c r="B86" s="20" t="s">
        <v>65</v>
      </c>
      <c r="C86" s="5" t="s">
        <v>1</v>
      </c>
      <c r="D86" s="5">
        <v>1</v>
      </c>
      <c r="E86" s="12"/>
      <c r="F86" s="12">
        <f t="shared" si="22"/>
        <v>0</v>
      </c>
    </row>
    <row r="87" spans="1:6" x14ac:dyDescent="0.2">
      <c r="A87" s="5"/>
      <c r="B87" s="20" t="s">
        <v>7</v>
      </c>
      <c r="C87" s="5" t="s">
        <v>1</v>
      </c>
      <c r="D87" s="5">
        <v>1</v>
      </c>
      <c r="E87" s="12"/>
      <c r="F87" s="12">
        <f t="shared" si="22"/>
        <v>0</v>
      </c>
    </row>
    <row r="88" spans="1:6" ht="13.5" thickBot="1" x14ac:dyDescent="0.25">
      <c r="A88" s="5"/>
      <c r="B88" s="20" t="s">
        <v>36</v>
      </c>
      <c r="C88" s="5" t="s">
        <v>1</v>
      </c>
      <c r="D88" s="5">
        <v>1</v>
      </c>
      <c r="E88" s="12"/>
      <c r="F88" s="12">
        <f t="shared" si="22"/>
        <v>0</v>
      </c>
    </row>
    <row r="89" spans="1:6" x14ac:dyDescent="0.2">
      <c r="A89" s="5"/>
      <c r="B89" s="23" t="s">
        <v>70</v>
      </c>
      <c r="C89" s="7" t="s">
        <v>6</v>
      </c>
      <c r="D89" s="7">
        <v>1</v>
      </c>
      <c r="E89" s="15"/>
      <c r="F89" s="13">
        <f>SUM(F78:F88)</f>
        <v>0</v>
      </c>
    </row>
    <row r="90" spans="1:6" ht="13.5" customHeight="1" x14ac:dyDescent="0.2">
      <c r="A90" s="6" t="s">
        <v>56</v>
      </c>
      <c r="B90" s="22" t="s">
        <v>67</v>
      </c>
      <c r="C90" s="5"/>
      <c r="D90" s="5"/>
      <c r="E90" s="12"/>
      <c r="F90" s="12"/>
    </row>
    <row r="91" spans="1:6" x14ac:dyDescent="0.2">
      <c r="A91" s="6"/>
      <c r="B91" s="22"/>
      <c r="C91" s="5"/>
      <c r="D91" s="5"/>
      <c r="E91" s="12"/>
      <c r="F91" s="12"/>
    </row>
    <row r="92" spans="1:6" ht="36" x14ac:dyDescent="0.2">
      <c r="A92" s="5"/>
      <c r="B92" s="27" t="s">
        <v>86</v>
      </c>
      <c r="C92" s="5" t="s">
        <v>1</v>
      </c>
      <c r="D92" s="5">
        <v>1</v>
      </c>
      <c r="E92" s="12"/>
      <c r="F92" s="12">
        <f t="shared" ref="F92:F93" si="23">D92*E92</f>
        <v>0</v>
      </c>
    </row>
    <row r="93" spans="1:6" ht="24" x14ac:dyDescent="0.2">
      <c r="A93" s="5"/>
      <c r="B93" s="27" t="s">
        <v>82</v>
      </c>
      <c r="C93" s="5" t="s">
        <v>1</v>
      </c>
      <c r="D93" s="5">
        <v>1</v>
      </c>
      <c r="E93" s="12"/>
      <c r="F93" s="12">
        <f t="shared" si="23"/>
        <v>0</v>
      </c>
    </row>
    <row r="94" spans="1:6" ht="36" x14ac:dyDescent="0.2">
      <c r="A94" s="5"/>
      <c r="B94" s="27" t="s">
        <v>83</v>
      </c>
      <c r="C94" s="5" t="s">
        <v>1</v>
      </c>
      <c r="D94" s="5">
        <v>1</v>
      </c>
      <c r="E94" s="12"/>
      <c r="F94" s="12">
        <f t="shared" ref="F94:F95" si="24">D94*E94</f>
        <v>0</v>
      </c>
    </row>
    <row r="95" spans="1:6" ht="13.5" thickBot="1" x14ac:dyDescent="0.25">
      <c r="A95" s="5"/>
      <c r="B95" s="27" t="s">
        <v>7</v>
      </c>
      <c r="C95" s="5" t="s">
        <v>1</v>
      </c>
      <c r="D95" s="5">
        <v>1</v>
      </c>
      <c r="E95" s="12"/>
      <c r="F95" s="12">
        <f t="shared" si="24"/>
        <v>0</v>
      </c>
    </row>
    <row r="96" spans="1:6" ht="13.5" thickBot="1" x14ac:dyDescent="0.25">
      <c r="A96" s="5"/>
      <c r="B96" s="23" t="s">
        <v>72</v>
      </c>
      <c r="C96" s="7" t="s">
        <v>6</v>
      </c>
      <c r="D96" s="7">
        <v>1</v>
      </c>
      <c r="E96" s="15"/>
      <c r="F96" s="15">
        <f>SUM(F92:F95)</f>
        <v>0</v>
      </c>
    </row>
    <row r="97" spans="1:17" x14ac:dyDescent="0.2">
      <c r="A97" s="5"/>
      <c r="B97" s="23" t="s">
        <v>71</v>
      </c>
      <c r="C97" s="7"/>
      <c r="D97" s="7"/>
      <c r="E97" s="13"/>
      <c r="F97" s="13">
        <f>F55+F65+F70+F75+F89+F96</f>
        <v>0</v>
      </c>
    </row>
    <row r="98" spans="1:17" x14ac:dyDescent="0.2">
      <c r="A98" s="5"/>
      <c r="B98" s="24"/>
      <c r="C98" s="5"/>
      <c r="D98" s="5"/>
      <c r="E98" s="12"/>
      <c r="F98" s="12"/>
    </row>
    <row r="99" spans="1:17" x14ac:dyDescent="0.2">
      <c r="A99" s="5"/>
      <c r="B99" s="24" t="s">
        <v>18</v>
      </c>
      <c r="C99" s="5"/>
      <c r="D99" s="5"/>
      <c r="E99" s="12"/>
      <c r="F99" s="16">
        <f>F47+F97</f>
        <v>0</v>
      </c>
    </row>
    <row r="100" spans="1:17" x14ac:dyDescent="0.2">
      <c r="A100" s="5"/>
      <c r="B100" s="24" t="s">
        <v>17</v>
      </c>
      <c r="C100" s="5"/>
      <c r="D100" s="5"/>
      <c r="E100" s="12"/>
      <c r="F100" s="17">
        <f>(F99*20%)</f>
        <v>0</v>
      </c>
    </row>
    <row r="101" spans="1:17" x14ac:dyDescent="0.2">
      <c r="A101" s="7"/>
      <c r="B101" s="23" t="s">
        <v>19</v>
      </c>
      <c r="C101" s="7"/>
      <c r="D101" s="7"/>
      <c r="E101" s="14"/>
      <c r="F101" s="16">
        <f>SUM(F99:F100)</f>
        <v>0</v>
      </c>
    </row>
    <row r="102" spans="1:17" x14ac:dyDescent="0.2">
      <c r="A102" s="6" t="s">
        <v>57</v>
      </c>
      <c r="B102" s="22" t="s">
        <v>92</v>
      </c>
      <c r="C102" s="5"/>
      <c r="D102" s="5"/>
      <c r="E102" s="12"/>
      <c r="F102" s="12"/>
    </row>
    <row r="103" spans="1:17" x14ac:dyDescent="0.2">
      <c r="A103" s="6"/>
      <c r="B103" s="22"/>
      <c r="C103" s="5"/>
      <c r="D103" s="5"/>
      <c r="E103" s="12"/>
      <c r="F103" s="12"/>
    </row>
    <row r="104" spans="1:17" x14ac:dyDescent="0.2">
      <c r="A104" s="5"/>
      <c r="B104" s="26" t="s">
        <v>84</v>
      </c>
      <c r="C104" s="5" t="s">
        <v>6</v>
      </c>
      <c r="D104" s="5">
        <v>12</v>
      </c>
      <c r="E104" s="12"/>
      <c r="F104" s="12">
        <f t="shared" ref="F104:F105" si="25">D104*E104</f>
        <v>0</v>
      </c>
    </row>
    <row r="105" spans="1:17" ht="13.5" thickBot="1" x14ac:dyDescent="0.25">
      <c r="A105" s="5"/>
      <c r="B105" s="20" t="s">
        <v>41</v>
      </c>
      <c r="C105" s="5" t="s">
        <v>1</v>
      </c>
      <c r="D105" s="5">
        <v>1</v>
      </c>
      <c r="E105" s="12"/>
      <c r="F105" s="12">
        <f t="shared" si="25"/>
        <v>0</v>
      </c>
    </row>
    <row r="106" spans="1:17" x14ac:dyDescent="0.2">
      <c r="A106" s="5"/>
      <c r="B106" s="23" t="s">
        <v>59</v>
      </c>
      <c r="C106" s="7"/>
      <c r="D106" s="7"/>
      <c r="E106" s="15"/>
      <c r="F106" s="15">
        <f>SUM(F104:F105)</f>
        <v>0</v>
      </c>
    </row>
    <row r="107" spans="1:17" ht="28.5" customHeight="1" x14ac:dyDescent="0.2">
      <c r="A107" s="5"/>
      <c r="B107" s="24" t="s">
        <v>17</v>
      </c>
      <c r="C107" s="5"/>
      <c r="D107" s="5"/>
      <c r="E107" s="12"/>
      <c r="F107" s="17">
        <f>(F106*20%)</f>
        <v>0</v>
      </c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1:17" x14ac:dyDescent="0.2">
      <c r="A108" s="7"/>
      <c r="B108" s="23" t="s">
        <v>19</v>
      </c>
      <c r="C108" s="7"/>
      <c r="D108" s="7"/>
      <c r="E108" s="14"/>
      <c r="F108" s="16">
        <f>SUM(F106:F107)</f>
        <v>0</v>
      </c>
    </row>
    <row r="109" spans="1:17" x14ac:dyDescent="0.2">
      <c r="A109" s="6" t="s">
        <v>60</v>
      </c>
      <c r="B109" s="22" t="s">
        <v>95</v>
      </c>
      <c r="C109" s="5"/>
      <c r="D109" s="5"/>
      <c r="E109" s="12"/>
      <c r="F109" s="12"/>
    </row>
    <row r="110" spans="1:17" x14ac:dyDescent="0.2">
      <c r="A110" s="6"/>
      <c r="B110" s="22"/>
      <c r="C110" s="5"/>
      <c r="D110" s="5"/>
      <c r="E110" s="12"/>
      <c r="F110" s="12"/>
    </row>
    <row r="111" spans="1:17" ht="24" x14ac:dyDescent="0.2">
      <c r="A111" s="5"/>
      <c r="B111" s="20" t="s">
        <v>97</v>
      </c>
      <c r="C111" s="5" t="s">
        <v>1</v>
      </c>
      <c r="D111" s="5">
        <v>5</v>
      </c>
      <c r="E111" s="12"/>
      <c r="F111" s="12">
        <f t="shared" ref="F111:F114" si="26">D111*E111</f>
        <v>0</v>
      </c>
    </row>
    <row r="112" spans="1:17" ht="24" x14ac:dyDescent="0.2">
      <c r="A112" s="5"/>
      <c r="B112" s="20" t="s">
        <v>96</v>
      </c>
      <c r="C112" s="5" t="s">
        <v>1</v>
      </c>
      <c r="D112" s="5">
        <v>1</v>
      </c>
      <c r="E112" s="12"/>
      <c r="F112" s="12">
        <f t="shared" si="26"/>
        <v>0</v>
      </c>
    </row>
    <row r="113" spans="1:6" ht="24" x14ac:dyDescent="0.2">
      <c r="A113" s="5"/>
      <c r="B113" s="20" t="s">
        <v>102</v>
      </c>
      <c r="C113" s="5" t="s">
        <v>1</v>
      </c>
      <c r="D113" s="5">
        <v>1</v>
      </c>
      <c r="E113" s="12"/>
      <c r="F113" s="12">
        <f t="shared" si="26"/>
        <v>0</v>
      </c>
    </row>
    <row r="114" spans="1:6" ht="24" x14ac:dyDescent="0.2">
      <c r="A114" s="5"/>
      <c r="B114" s="20" t="s">
        <v>103</v>
      </c>
      <c r="C114" s="5" t="s">
        <v>1</v>
      </c>
      <c r="D114" s="5">
        <v>1</v>
      </c>
      <c r="E114" s="12"/>
      <c r="F114" s="12">
        <f t="shared" si="26"/>
        <v>0</v>
      </c>
    </row>
    <row r="115" spans="1:6" ht="24" x14ac:dyDescent="0.2">
      <c r="A115" s="5"/>
      <c r="B115" s="20" t="s">
        <v>104</v>
      </c>
      <c r="C115" s="5" t="s">
        <v>1</v>
      </c>
      <c r="D115" s="5">
        <v>1</v>
      </c>
      <c r="E115" s="12"/>
      <c r="F115" s="12">
        <f t="shared" ref="F115:F116" si="27">D115*E115</f>
        <v>0</v>
      </c>
    </row>
    <row r="116" spans="1:6" ht="24" x14ac:dyDescent="0.2">
      <c r="A116" s="5"/>
      <c r="B116" s="20" t="s">
        <v>105</v>
      </c>
      <c r="C116" s="5" t="s">
        <v>1</v>
      </c>
      <c r="D116" s="5">
        <v>1</v>
      </c>
      <c r="E116" s="12"/>
      <c r="F116" s="12">
        <f t="shared" si="27"/>
        <v>0</v>
      </c>
    </row>
    <row r="117" spans="1:6" ht="24" x14ac:dyDescent="0.2">
      <c r="A117" s="5"/>
      <c r="B117" s="20" t="s">
        <v>106</v>
      </c>
      <c r="C117" s="5" t="s">
        <v>1</v>
      </c>
      <c r="D117" s="5">
        <v>1</v>
      </c>
      <c r="E117" s="12"/>
      <c r="F117" s="12">
        <f t="shared" ref="F117" si="28">D117*E117</f>
        <v>0</v>
      </c>
    </row>
    <row r="118" spans="1:6" ht="24" x14ac:dyDescent="0.2">
      <c r="A118" s="5"/>
      <c r="B118" s="20" t="s">
        <v>107</v>
      </c>
      <c r="C118" s="5" t="s">
        <v>1</v>
      </c>
      <c r="D118" s="5">
        <v>1</v>
      </c>
      <c r="E118" s="12"/>
      <c r="F118" s="12">
        <f t="shared" ref="F118" si="29">D118*E118</f>
        <v>0</v>
      </c>
    </row>
    <row r="119" spans="1:6" x14ac:dyDescent="0.2">
      <c r="A119" s="5"/>
      <c r="B119" s="26"/>
      <c r="C119" s="5"/>
      <c r="D119" s="5"/>
      <c r="E119" s="12"/>
      <c r="F119" s="12"/>
    </row>
    <row r="120" spans="1:6" ht="13.5" thickBot="1" x14ac:dyDescent="0.25">
      <c r="A120" s="5"/>
      <c r="B120" s="20" t="s">
        <v>41</v>
      </c>
      <c r="C120" s="5" t="s">
        <v>1</v>
      </c>
      <c r="D120" s="5">
        <v>1</v>
      </c>
      <c r="E120" s="12"/>
      <c r="F120" s="12">
        <f t="shared" ref="F120" si="30">D120*E120</f>
        <v>0</v>
      </c>
    </row>
    <row r="121" spans="1:6" x14ac:dyDescent="0.2">
      <c r="A121" s="5"/>
      <c r="B121" s="23" t="s">
        <v>62</v>
      </c>
      <c r="C121" s="7"/>
      <c r="D121" s="7"/>
      <c r="E121" s="15"/>
      <c r="F121" s="15">
        <f>SUM(F111:F118)</f>
        <v>0</v>
      </c>
    </row>
    <row r="122" spans="1:6" x14ac:dyDescent="0.2">
      <c r="A122" s="5"/>
      <c r="B122" s="24" t="s">
        <v>17</v>
      </c>
      <c r="C122" s="5"/>
      <c r="D122" s="5"/>
      <c r="E122" s="12"/>
      <c r="F122" s="17">
        <f>(F121*20%)</f>
        <v>0</v>
      </c>
    </row>
    <row r="123" spans="1:6" x14ac:dyDescent="0.2">
      <c r="A123" s="7"/>
      <c r="B123" s="23" t="s">
        <v>19</v>
      </c>
      <c r="C123" s="7"/>
      <c r="D123" s="7"/>
      <c r="E123" s="14"/>
      <c r="F123" s="16">
        <f>SUM(F121:F122)</f>
        <v>0</v>
      </c>
    </row>
    <row r="124" spans="1:6" x14ac:dyDescent="0.2">
      <c r="A124" s="6" t="s">
        <v>93</v>
      </c>
      <c r="B124" s="22" t="s">
        <v>98</v>
      </c>
      <c r="C124" s="5"/>
      <c r="D124" s="5"/>
      <c r="E124" s="12"/>
      <c r="F124" s="12"/>
    </row>
    <row r="125" spans="1:6" x14ac:dyDescent="0.2">
      <c r="A125" s="6"/>
      <c r="B125" s="22"/>
      <c r="C125" s="5"/>
      <c r="D125" s="5"/>
      <c r="E125" s="12"/>
      <c r="F125" s="12"/>
    </row>
    <row r="126" spans="1:6" ht="24" x14ac:dyDescent="0.2">
      <c r="A126" s="5"/>
      <c r="B126" s="26" t="s">
        <v>58</v>
      </c>
      <c r="C126" s="5" t="s">
        <v>6</v>
      </c>
      <c r="D126" s="5">
        <v>29</v>
      </c>
      <c r="E126" s="12"/>
      <c r="F126" s="12">
        <f t="shared" ref="F126:F127" si="31">D126*E126</f>
        <v>0</v>
      </c>
    </row>
    <row r="127" spans="1:6" ht="13.5" thickBot="1" x14ac:dyDescent="0.25">
      <c r="A127" s="5"/>
      <c r="B127" s="20" t="s">
        <v>41</v>
      </c>
      <c r="C127" s="5" t="s">
        <v>1</v>
      </c>
      <c r="D127" s="5">
        <v>1</v>
      </c>
      <c r="E127" s="12"/>
      <c r="F127" s="12">
        <f t="shared" si="31"/>
        <v>0</v>
      </c>
    </row>
    <row r="128" spans="1:6" x14ac:dyDescent="0.2">
      <c r="A128" s="5"/>
      <c r="B128" s="23" t="s">
        <v>59</v>
      </c>
      <c r="C128" s="7"/>
      <c r="D128" s="7"/>
      <c r="E128" s="15"/>
      <c r="F128" s="15">
        <f>SUM(F126:F127)</f>
        <v>0</v>
      </c>
    </row>
    <row r="129" spans="1:6" x14ac:dyDescent="0.2">
      <c r="A129" s="5"/>
      <c r="B129" s="24" t="s">
        <v>17</v>
      </c>
      <c r="C129" s="5"/>
      <c r="D129" s="5"/>
      <c r="E129" s="12"/>
      <c r="F129" s="17">
        <f>(F128*20%)</f>
        <v>0</v>
      </c>
    </row>
    <row r="130" spans="1:6" x14ac:dyDescent="0.2">
      <c r="A130" s="7"/>
      <c r="B130" s="23" t="s">
        <v>19</v>
      </c>
      <c r="C130" s="7"/>
      <c r="D130" s="7"/>
      <c r="E130" s="14"/>
      <c r="F130" s="16">
        <f>SUM(F128:F129)</f>
        <v>0</v>
      </c>
    </row>
    <row r="131" spans="1:6" x14ac:dyDescent="0.2">
      <c r="A131" s="6" t="s">
        <v>94</v>
      </c>
      <c r="B131" s="22" t="s">
        <v>99</v>
      </c>
      <c r="C131" s="5"/>
      <c r="D131" s="5"/>
      <c r="E131" s="12"/>
      <c r="F131" s="12"/>
    </row>
    <row r="132" spans="1:6" x14ac:dyDescent="0.2">
      <c r="A132" s="6"/>
      <c r="B132" s="22"/>
      <c r="C132" s="5"/>
      <c r="D132" s="5"/>
      <c r="E132" s="12"/>
      <c r="F132" s="12"/>
    </row>
    <row r="133" spans="1:6" x14ac:dyDescent="0.2">
      <c r="A133" s="5"/>
      <c r="B133" s="26" t="s">
        <v>61</v>
      </c>
      <c r="C133" s="5" t="s">
        <v>6</v>
      </c>
      <c r="D133" s="5">
        <v>28</v>
      </c>
      <c r="E133" s="12"/>
      <c r="F133" s="12">
        <f t="shared" ref="F133:F134" si="32">D133*E133</f>
        <v>0</v>
      </c>
    </row>
    <row r="134" spans="1:6" ht="13.5" thickBot="1" x14ac:dyDescent="0.25">
      <c r="A134" s="5"/>
      <c r="B134" s="20" t="s">
        <v>41</v>
      </c>
      <c r="C134" s="5" t="s">
        <v>1</v>
      </c>
      <c r="D134" s="5">
        <v>1</v>
      </c>
      <c r="E134" s="12"/>
      <c r="F134" s="12">
        <f t="shared" si="32"/>
        <v>0</v>
      </c>
    </row>
    <row r="135" spans="1:6" x14ac:dyDescent="0.2">
      <c r="A135" s="5"/>
      <c r="B135" s="23" t="s">
        <v>62</v>
      </c>
      <c r="C135" s="7"/>
      <c r="D135" s="7"/>
      <c r="E135" s="15"/>
      <c r="F135" s="15">
        <f>SUM(F133:F134)</f>
        <v>0</v>
      </c>
    </row>
    <row r="136" spans="1:6" x14ac:dyDescent="0.2">
      <c r="A136" s="5"/>
      <c r="B136" s="24" t="s">
        <v>17</v>
      </c>
      <c r="C136" s="5"/>
      <c r="D136" s="5"/>
      <c r="E136" s="12"/>
      <c r="F136" s="17">
        <f>(F135*20%)</f>
        <v>0</v>
      </c>
    </row>
    <row r="137" spans="1:6" x14ac:dyDescent="0.2">
      <c r="A137" s="7"/>
      <c r="B137" s="23" t="s">
        <v>19</v>
      </c>
      <c r="C137" s="7"/>
      <c r="D137" s="7"/>
      <c r="E137" s="14"/>
      <c r="F137" s="16">
        <f>SUM(F135:F136)</f>
        <v>0</v>
      </c>
    </row>
  </sheetData>
  <mergeCells count="1">
    <mergeCell ref="I107:Q107"/>
  </mergeCells>
  <pageMargins left="0.51181102362204722" right="0.51181102362204722" top="1.4960629921259843" bottom="0.94488188976377963" header="0.31496062992125984" footer="0.19685039370078741"/>
  <pageSetup paperSize="9" scale="94" orientation="portrait" r:id="rId1"/>
  <headerFooter>
    <oddHeader>&amp;LEntretien et Maintenance préventive 
des équipements HT/BT et 
divers travaux d'électricité.
sur le site de l'INPT et de l'ENSIACET 
2018&amp;CCDPGF Lot UNIQUE  &amp;Rindice 1</oddHeader>
    <oddFooter>&amp;C&amp;P/&amp;N&amp;R&amp;G</oddFooter>
  </headerFooter>
  <rowBreaks count="3" manualBreakCount="3">
    <brk id="40" max="5" man="1"/>
    <brk id="75" max="5" man="1"/>
    <brk id="108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LAVAURE</dc:creator>
  <cp:lastModifiedBy>Stephane</cp:lastModifiedBy>
  <cp:lastPrinted>2018-03-17T17:40:12Z</cp:lastPrinted>
  <dcterms:created xsi:type="dcterms:W3CDTF">2012-04-26T09:28:15Z</dcterms:created>
  <dcterms:modified xsi:type="dcterms:W3CDTF">2018-03-17T17:42:20Z</dcterms:modified>
</cp:coreProperties>
</file>